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<sst xmlns="http://schemas.openxmlformats.org/spreadsheetml/2006/main" count="11" uniqueCount="11">
  <si>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灌注桩工程量</t>
  </si>
  <si>
    <t>充号</t>
  </si>
  <si>
    <t>地点</t>
  </si>
  <si>
    <t>桩长m</t>
  </si>
  <si>
    <t>根数</t>
  </si>
  <si>
    <t>合计m</t>
  </si>
  <si>
    <t>后支水闸</t>
  </si>
  <si>
    <t>荫溪水闸</t>
  </si>
  <si>
    <t>横山水闸</t>
  </si>
  <si>
    <t>选岙水闸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</si>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</sst>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2" borderId="2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3">
      <alignment vertical="center"/>
    </xf>
    <xf numFmtId="0" fontId="8" fillId="0" borderId="3">
      <alignment vertical="center"/>
    </xf>
    <xf numFmtId="0" fontId="9" fillId="0" borderId="4">
      <alignment vertical="center"/>
    </xf>
    <xf numFmtId="0" fontId="9" fillId="0" borderId="0">
      <alignment vertical="center"/>
    </xf>
    <xf numFmtId="0" fontId="10" fillId="3" borderId="5">
      <alignment vertical="center"/>
    </xf>
    <xf numFmtId="0" fontId="11" fillId="4" borderId="6">
      <alignment vertical="center"/>
    </xf>
    <xf numFmtId="0" fontId="12" fillId="4" borderId="5">
      <alignment vertical="center"/>
    </xf>
    <xf numFmtId="0" fontId="13" fillId="5" borderId="7">
      <alignment vertical="center"/>
    </xf>
    <xf numFmtId="0" fontId="14" fillId="0" borderId="8">
      <alignment vertical="center"/>
    </xf>
    <xf numFmtId="0" fontId="15" fillId="0" borderId="9">
      <alignment vertical="center"/>
    </xf>
    <xf numFmtId="0" fontId="16" fillId="6" borderId="0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0" fillId="11" borderId="0">
      <alignment vertical="center"/>
    </xf>
    <xf numFmtId="0" fontId="19" fillId="12" borderId="0">
      <alignment vertical="center"/>
    </xf>
    <xf numFmtId="0" fontId="19" fillId="13" borderId="0">
      <alignment vertical="center"/>
    </xf>
    <xf numFmtId="0" fontId="20" fillId="14" borderId="0">
      <alignment vertical="center"/>
    </xf>
    <xf numFmtId="0" fontId="20" fillId="15" borderId="0">
      <alignment vertical="center"/>
    </xf>
    <xf numFmtId="0" fontId="19" fillId="16" borderId="0">
      <alignment vertical="center"/>
    </xf>
    <xf numFmtId="0" fontId="19" fillId="17" borderId="0">
      <alignment vertical="center"/>
    </xf>
    <xf numFmtId="0" fontId="20" fillId="18" borderId="0">
      <alignment vertical="center"/>
    </xf>
    <xf numFmtId="0" fontId="20" fillId="19" borderId="0">
      <alignment vertical="center"/>
    </xf>
    <xf numFmtId="0" fontId="19" fillId="20" borderId="0">
      <alignment vertical="center"/>
    </xf>
    <xf numFmtId="0" fontId="19" fillId="21" borderId="0">
      <alignment vertical="center"/>
    </xf>
    <xf numFmtId="0" fontId="20" fillId="22" borderId="0">
      <alignment vertical="center"/>
    </xf>
    <xf numFmtId="0" fontId="20" fillId="23" borderId="0">
      <alignment vertical="center"/>
    </xf>
    <xf numFmtId="0" fontId="19" fillId="24" borderId="0">
      <alignment vertical="center"/>
    </xf>
    <xf numFmtId="0" fontId="19" fillId="25" borderId="0">
      <alignment vertical="center"/>
    </xf>
    <xf numFmtId="0" fontId="20" fillId="26" borderId="0">
      <alignment vertical="center"/>
    </xf>
    <xf numFmtId="0" fontId="20" fillId="27" borderId="0">
      <alignment vertical="center"/>
    </xf>
    <xf numFmtId="0" fontId="19" fillId="28" borderId="0">
      <alignment vertical="center"/>
    </xf>
    <xf numFmtId="0" fontId="19" fillId="29" borderId="0">
      <alignment vertical="center"/>
    </xf>
    <xf numFmtId="0" fontId="20" fillId="30" borderId="0">
      <alignment vertical="center"/>
    </xf>
    <xf numFmtId="0" fontId="20" fillId="31" borderId="0">
      <alignment vertical="center"/>
    </xf>
    <xf numFmtId="0" fontId="19" fillId="32" borderId="0">
      <alignment vertical="center"/>
    </xf>
  </cellStyleXfs>
  <cellXfs count="4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tabSelected="1" workbookViewId="0">
      <selection activeCell="I5" sqref="I5"/>
    </sheetView>
  </sheetViews>
  <sheetFormatPr defaultColWidth="9" defaultRowHeight="13.5" outlineLevelCol="4"/>
  <cols>
    <col min="1" max="1" width="9" style="1"/>
    <col min="2" max="4" width="11.5" style="1" customWidth="1"/>
    <col min="5" max="5" width="12.625" style="1" customWidth="1"/>
  </cols>
  <sheetData>
    <row r="1" ht="41" customHeight="1" spans="1:5">
      <c r="A1" s="2" t="s">
        <v>0</v>
      </c>
      <c r="B1" s="2"/>
      <c r="C1" s="2"/>
      <c r="D1" s="2"/>
      <c r="E1" s="2"/>
    </row>
    <row r="2" ht="27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7" customHeight="1" spans="1:5">
      <c r="A3" s="3">
        <v>1</v>
      </c>
      <c r="B3" s="3" t="s">
        <v>6</v>
      </c>
      <c r="C3" s="3">
        <v>21.3</v>
      </c>
      <c r="D3" s="3">
        <v>24</v>
      </c>
      <c r="E3" s="3">
        <f>C3*D3</f>
        <v>511.2</v>
      </c>
    </row>
    <row r="4" ht="27" customHeight="1" spans="1:5">
      <c r="A4" s="3"/>
      <c r="B4" s="3"/>
      <c r="C4" s="3">
        <v>16.2</v>
      </c>
      <c r="D4" s="3">
        <v>111</v>
      </c>
      <c r="E4" s="3">
        <f t="shared" ref="E4:E21" si="0">C4*D4</f>
        <v>1798.2</v>
      </c>
    </row>
    <row r="5" ht="27" customHeight="1" spans="1:5">
      <c r="A5" s="3"/>
      <c r="B5" s="3"/>
      <c r="C5" s="3">
        <v>12</v>
      </c>
      <c r="D5" s="3">
        <f>43+58</f>
        <v>101</v>
      </c>
      <c r="E5" s="3">
        <f t="shared" si="0"/>
        <v>1212</v>
      </c>
    </row>
    <row r="6" ht="27" customHeight="1" spans="1:5">
      <c r="A6" s="3">
        <v>2</v>
      </c>
      <c r="B6" s="3" t="s">
        <v>7</v>
      </c>
      <c r="C6" s="3">
        <v>16</v>
      </c>
      <c r="D6" s="3">
        <v>218</v>
      </c>
      <c r="E6" s="3">
        <f t="shared" si="0"/>
        <v>3488</v>
      </c>
    </row>
    <row r="7" ht="27" customHeight="1" spans="1:5">
      <c r="A7" s="3"/>
      <c r="B7" s="3"/>
      <c r="C7" s="3">
        <v>18</v>
      </c>
      <c r="D7" s="3">
        <v>108</v>
      </c>
      <c r="E7" s="3">
        <f t="shared" si="0"/>
        <v>1944</v>
      </c>
    </row>
    <row r="8" ht="27" customHeight="1" spans="1:5">
      <c r="A8" s="3"/>
      <c r="B8" s="3"/>
      <c r="C8" s="3">
        <v>12</v>
      </c>
      <c r="D8" s="3">
        <v>40</v>
      </c>
      <c r="E8" s="3">
        <f t="shared" si="0"/>
        <v>480</v>
      </c>
    </row>
    <row r="9" ht="27" customHeight="1" spans="1:5">
      <c r="A9" s="3">
        <v>3</v>
      </c>
      <c r="B9" s="3" t="s">
        <v>8</v>
      </c>
      <c r="C9" s="3">
        <v>24</v>
      </c>
      <c r="D9" s="3">
        <v>44</v>
      </c>
      <c r="E9" s="3">
        <f t="shared" si="0"/>
        <v>1056</v>
      </c>
    </row>
    <row r="10" ht="27" customHeight="1" spans="1:5">
      <c r="A10" s="3"/>
      <c r="B10" s="3"/>
      <c r="C10" s="3">
        <v>16</v>
      </c>
      <c r="D10" s="3">
        <v>114</v>
      </c>
      <c r="E10" s="3">
        <f t="shared" si="0"/>
        <v>1824</v>
      </c>
    </row>
    <row r="11" ht="27" customHeight="1" spans="1:5">
      <c r="A11" s="3"/>
      <c r="B11" s="3"/>
      <c r="C11" s="3">
        <v>12</v>
      </c>
      <c r="D11" s="3">
        <v>28</v>
      </c>
      <c r="E11" s="3">
        <f t="shared" si="0"/>
        <v>336</v>
      </c>
    </row>
    <row r="12" ht="27" customHeight="1" spans="1:5">
      <c r="A12" s="3">
        <v>4</v>
      </c>
      <c r="B12" s="3" t="s">
        <v>9</v>
      </c>
      <c r="C12" s="3">
        <v>23</v>
      </c>
      <c r="D12" s="3">
        <v>76</v>
      </c>
      <c r="E12" s="3">
        <f t="shared" si="0"/>
        <v>1748</v>
      </c>
    </row>
    <row r="13" ht="27" customHeight="1" spans="1:5">
      <c r="A13" s="3"/>
      <c r="B13" s="3"/>
      <c r="C13" s="3">
        <v>28</v>
      </c>
      <c r="D13" s="3">
        <v>35</v>
      </c>
      <c r="E13" s="3">
        <f t="shared" si="0"/>
        <v>980</v>
      </c>
    </row>
    <row r="14" ht="27" customHeight="1" spans="1:5">
      <c r="A14" s="3"/>
      <c r="B14" s="3"/>
      <c r="C14" s="3">
        <v>12</v>
      </c>
      <c r="D14" s="3">
        <v>17</v>
      </c>
      <c r="E14" s="3">
        <f t="shared" si="0"/>
        <v>204</v>
      </c>
    </row>
    <row r="15" ht="27" customHeight="1" spans="1:5">
      <c r="A15" s="3">
        <v>5</v>
      </c>
      <c r="B15" s="3" t="s">
        <v>10</v>
      </c>
      <c r="C15" s="3"/>
      <c r="D15" s="3">
        <f>SUM(D3:D14)</f>
        <v>916</v>
      </c>
      <c r="E15" s="3">
        <f>SUM(E3:E14)</f>
        <v>15581.4</v>
      </c>
    </row>
    <row r="16" ht="27" customHeight="1" spans="1:5">
      <c r="A16" s="3"/>
      <c r="B16" s="3"/>
      <c r="C16" s="3"/>
      <c r="D16" s="3"/>
      <c r="E16" s="3"/>
    </row>
    <row r="17" ht="27" customHeight="1" spans="1:5">
      <c r="A17" s="3"/>
      <c r="B17" s="3"/>
      <c r="C17" s="3"/>
      <c r="D17" s="3"/>
      <c r="E17" s="3"/>
    </row>
    <row r="18" ht="27" customHeight="1" spans="1:5">
      <c r="A18" s="3"/>
      <c r="B18" s="3"/>
      <c r="C18" s="3"/>
      <c r="D18" s="3"/>
      <c r="E18" s="3"/>
    </row>
    <row r="19" ht="27" customHeight="1" spans="1:5">
      <c r="A19" s="3"/>
      <c r="B19" s="3"/>
      <c r="C19" s="3"/>
      <c r="D19" s="3"/>
      <c r="E19" s="3"/>
    </row>
    <row r="20" ht="27" customHeight="1" spans="1:5">
      <c r="A20" s="3"/>
      <c r="B20" s="3"/>
      <c r="C20" s="3"/>
      <c r="D20" s="3"/>
      <c r="E20" s="3"/>
    </row>
    <row r="21" ht="27" customHeight="1" spans="1:5">
      <c r="A21" s="3"/>
      <c r="B21" s="3"/>
      <c r="C21" s="3"/>
      <c r="D21" s="3"/>
      <c r="E21" s="3"/>
    </row>
    <row r="22" ht="27" customHeight="1" spans="1:5">
      <c r="A22" s="3"/>
      <c r="B22" s="3"/>
      <c r="C22" s="3"/>
      <c r="D22" s="3"/>
      <c r="E22" s="3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BY</cp:lastModifiedBy>
  <dcterms:created xsi:type="dcterms:W3CDTF">2023-05-12T11:15:00Z</dcterms:created>
  <dcterms:modified xsi:type="dcterms:W3CDTF">2026-03-13T03:31:11Z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140DFA98199A463BBF5B90F5B0CA7AE5_12</vt:lpwstr>
  </property>
  <property fmtid="{D5CDD505-2E9C-101B-9397-08002B2CF9AE}" pid="4" name="CalculationRule">
    <vt:i4>0</vt:i4>
  </property>
</Properties>
</file>